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O:\PROGRAMS\I2LTIP\FY23\Application Form\"/>
    </mc:Choice>
  </mc:AlternateContent>
  <xr:revisionPtr revIDLastSave="0" documentId="13_ncr:1_{DEDA7FE5-8C22-4A9F-8E95-BF6A61A1DD02}" xr6:coauthVersionLast="45" xr6:coauthVersionMax="45" xr10:uidLastSave="{00000000-0000-0000-0000-000000000000}"/>
  <bookViews>
    <workbookView xWindow="-120" yWindow="-120" windowWidth="29040" windowHeight="15990" xr2:uid="{00000000-000D-0000-FFFF-FFFF00000000}"/>
  </bookViews>
  <sheets>
    <sheet name="Worksheet" sheetId="1" r:id="rId1"/>
    <sheet name="Instructions" sheetId="2" r:id="rId2"/>
    <sheet name="Sheet3" sheetId="3" r:id="rId3"/>
  </sheets>
  <definedNames>
    <definedName name="_xlnm.Print_Area" localSheetId="0">Worksheet!$A$1:$F$35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F17" i="1"/>
  <c r="F27" i="1" l="1"/>
  <c r="D27" i="1"/>
  <c r="B27" i="1"/>
  <c r="F11" i="1"/>
  <c r="F24" i="1"/>
  <c r="D24" i="1"/>
  <c r="F23" i="1"/>
  <c r="D23" i="1"/>
  <c r="F22" i="1"/>
  <c r="D22" i="1"/>
  <c r="F19" i="1"/>
  <c r="D19" i="1"/>
  <c r="F18" i="1"/>
  <c r="D18" i="1"/>
  <c r="D11" i="1"/>
  <c r="B32" i="1" l="1"/>
  <c r="D12" i="1"/>
  <c r="D13" i="1"/>
  <c r="D14" i="1"/>
  <c r="D15" i="1"/>
  <c r="D16" i="1"/>
  <c r="D20" i="1"/>
  <c r="D21" i="1"/>
  <c r="D25" i="1"/>
  <c r="D26" i="1"/>
  <c r="B37" i="1"/>
  <c r="F12" i="1"/>
  <c r="F13" i="1"/>
  <c r="F14" i="1"/>
  <c r="F15" i="1"/>
  <c r="F16" i="1"/>
  <c r="F20" i="1"/>
  <c r="F21" i="1"/>
  <c r="F25" i="1"/>
  <c r="F26" i="1"/>
  <c r="B35" i="1" l="1"/>
  <c r="B33" i="1"/>
</calcChain>
</file>

<file path=xl/sharedStrings.xml><?xml version="1.0" encoding="utf-8"?>
<sst xmlns="http://schemas.openxmlformats.org/spreadsheetml/2006/main" count="77" uniqueCount="69">
  <si>
    <t>Repair / Replace Product</t>
  </si>
  <si>
    <t>Useful Life Product</t>
  </si>
  <si>
    <t>Full-depth road construction w/ drainage</t>
  </si>
  <si>
    <t>Full-depth road construction w/o drainage</t>
  </si>
  <si>
    <t>Partial-depth road construction w/ drainage</t>
  </si>
  <si>
    <t>Partial-depth road construction w/o drainage</t>
  </si>
  <si>
    <t>Water Lines</t>
  </si>
  <si>
    <t>Bridge</t>
  </si>
  <si>
    <t>Cost ($1,000)</t>
  </si>
  <si>
    <t>Totals</t>
  </si>
  <si>
    <t>Years</t>
  </si>
  <si>
    <t>Useful Life (Years)</t>
  </si>
  <si>
    <t>%</t>
  </si>
  <si>
    <t>Design Service Capacity (Project Application, Section 2.0):</t>
  </si>
  <si>
    <t>A weighted useful life statement stamped/sealed and signed by a licensed professional engineer must be included with the project application.</t>
  </si>
  <si>
    <t>This spreadsheet has formulas to make a weighted useful life calculation and is populated with an example for illustrative purposes. Items can be added to column a.</t>
  </si>
  <si>
    <t>(a)</t>
  </si>
  <si>
    <t>(b)</t>
  </si>
  <si>
    <t>(c)</t>
  </si>
  <si>
    <t>(d)</t>
  </si>
  <si>
    <t>(e)</t>
  </si>
  <si>
    <t>(f)</t>
  </si>
  <si>
    <t>Major Component*</t>
  </si>
  <si>
    <t>All applications to District 3 must include this or a similar worksheet.</t>
  </si>
  <si>
    <t xml:space="preserve">   (g) Portion Repair / Replace</t>
  </si>
  <si>
    <t xml:space="preserve">   (h) Portion New / Expansion</t>
  </si>
  <si>
    <t>(i) Weighted Useful Life:</t>
  </si>
  <si>
    <t>* Major Infrastructure Components should correspond to the subtotaled elements in the</t>
  </si>
  <si>
    <t>engineer's detailed estimate.</t>
  </si>
  <si>
    <t>Multi-Use Path</t>
  </si>
  <si>
    <t>(j) Portion Road/Bridge/Storm</t>
  </si>
  <si>
    <r>
      <t>Column a:</t>
    </r>
    <r>
      <rPr>
        <sz val="11"/>
        <rFont val="Arial"/>
        <family val="2"/>
      </rPr>
      <t xml:space="preserve"> Check all the individual components of the infrastructure that are involved in your project. If there are additional components that are not listed, add them in the blank rows provided. Do not include right-of-way or any engineering.  </t>
    </r>
  </si>
  <si>
    <r>
      <t>Column b:</t>
    </r>
    <r>
      <rPr>
        <sz val="11"/>
        <rFont val="Arial"/>
        <family val="2"/>
      </rPr>
      <t xml:space="preserve"> Indicate the total cost for each infrastructure component. This should have already been accomplished as part of preparing the engineer’s estimate of the project cost, which should have been divided into the major infrastructure components (see above). Total column b.  </t>
    </r>
  </si>
  <si>
    <r>
      <t>Column c</t>
    </r>
    <r>
      <rPr>
        <sz val="11"/>
        <rFont val="Arial"/>
        <family val="2"/>
      </rPr>
      <t>: Indicate the percentage portion repair or replacement of existing infrastructure that does not substantially increase designed service capacity. Roadway appurtenances or features that contribute to improved safety such as sidewalks, lighting, turn lanes, and upgrades to traffic control will be considered repair/replacement when they are incidental to the project. (These incidental items should not exceed one-third of the total construction costs.) If the existing facility is not being abandoned or repaired, but a new facility is being built, it shall be considered as an expansion project.</t>
    </r>
  </si>
  <si>
    <r>
      <t>Column d</t>
    </r>
    <r>
      <rPr>
        <sz val="11"/>
        <rFont val="Arial"/>
        <family val="2"/>
      </rPr>
      <t xml:space="preserve">: Calculate the dollar-repair/replacement product by multiplying column b by column c and insert the total in column d.  </t>
    </r>
  </si>
  <si>
    <r>
      <t>Column e:</t>
    </r>
    <r>
      <rPr>
        <sz val="11"/>
        <rFont val="Arial"/>
        <family val="2"/>
      </rPr>
      <t xml:space="preserve"> Indicate the individual useful life for each component. If the useful life of any component exceeds the typical useful life outlined below, the applicant must provide Supportive Documentation in the application to verify.</t>
    </r>
  </si>
  <si>
    <t>Infrastructure Component</t>
  </si>
  <si>
    <t>Typical Useful Life</t>
  </si>
  <si>
    <t>75 years</t>
  </si>
  <si>
    <t>Electrical traffic control &amp; lighting</t>
  </si>
  <si>
    <t>12 years</t>
  </si>
  <si>
    <t>Full-depth road construction</t>
  </si>
  <si>
    <t>25 years</t>
  </si>
  <si>
    <t>Less than full-depth replacement</t>
  </si>
  <si>
    <t>15 years</t>
  </si>
  <si>
    <t>Multi-use path</t>
  </si>
  <si>
    <t>Pump, lift station, equipment</t>
  </si>
  <si>
    <t>40 years</t>
  </si>
  <si>
    <t>Storm sewer</t>
  </si>
  <si>
    <r>
      <t xml:space="preserve">Column f: </t>
    </r>
    <r>
      <rPr>
        <sz val="11"/>
        <color rgb="FF000000"/>
        <rFont val="Arial"/>
        <family val="2"/>
      </rPr>
      <t xml:space="preserve">Calculate the dollar-useful life product for each component by multiplying column b by column e and insert the total in column f.  </t>
    </r>
  </si>
  <si>
    <t xml:space="preserve"> </t>
  </si>
  <si>
    <t xml:space="preserve">Instructions for Completing the </t>
  </si>
  <si>
    <t>Sanitary sewer</t>
  </si>
  <si>
    <t>Sidewalk</t>
  </si>
  <si>
    <t>Water line</t>
  </si>
  <si>
    <t>Pump, Lift Station</t>
  </si>
  <si>
    <t>Sanitary Sewer</t>
  </si>
  <si>
    <t>Storm Sewer</t>
  </si>
  <si>
    <t xml:space="preserve">Road/Bridge/Storm </t>
  </si>
  <si>
    <t xml:space="preserve">Non-Road/Bridge/Storm </t>
  </si>
  <si>
    <t>Portion 
Repair / Replace (%)</t>
  </si>
  <si>
    <t xml:space="preserve">Design Service Capacity &amp; Useful Life Worksheet: </t>
  </si>
  <si>
    <t xml:space="preserve">At the bottom of the form: </t>
  </si>
  <si>
    <r>
      <rPr>
        <b/>
        <sz val="11"/>
        <rFont val="Arial"/>
        <family val="2"/>
      </rPr>
      <t xml:space="preserve">i.  </t>
    </r>
    <r>
      <rPr>
        <sz val="11"/>
        <rFont val="Arial"/>
        <family val="2"/>
      </rPr>
      <t xml:space="preserve">Calculate the average useful life of the project by dividing the total of column f by the total of column b. </t>
    </r>
  </si>
  <si>
    <r>
      <rPr>
        <b/>
        <sz val="11"/>
        <rFont val="Arial"/>
        <family val="2"/>
      </rPr>
      <t xml:space="preserve">h.  </t>
    </r>
    <r>
      <rPr>
        <sz val="11"/>
        <rFont val="Arial"/>
        <family val="2"/>
      </rPr>
      <t>Calculate the average expansion portion of the project by subtracting the project average repair/replacement percent from 100%.</t>
    </r>
  </si>
  <si>
    <r>
      <rPr>
        <b/>
        <sz val="11"/>
        <rFont val="Arial"/>
        <family val="2"/>
      </rPr>
      <t xml:space="preserve">g.  </t>
    </r>
    <r>
      <rPr>
        <sz val="11"/>
        <rFont val="Arial"/>
        <family val="2"/>
      </rPr>
      <t>Calculate the average repair/replacement portion of the project by dividing the total of column d by the total of column b.</t>
    </r>
  </si>
  <si>
    <r>
      <rPr>
        <b/>
        <sz val="11"/>
        <rFont val="Arial"/>
        <family val="2"/>
      </rPr>
      <t xml:space="preserve">j.  </t>
    </r>
    <r>
      <rPr>
        <sz val="11"/>
        <rFont val="Arial"/>
        <family val="2"/>
      </rPr>
      <t>Calculate the road/bridge/storm portion of the project by dividing the sum of the road/bridge/storm components by the total of column b.</t>
    </r>
  </si>
  <si>
    <r>
      <t xml:space="preserve">The resulting values of </t>
    </r>
    <r>
      <rPr>
        <b/>
        <sz val="11"/>
        <color rgb="FF000000"/>
        <rFont val="Arial"/>
        <family val="2"/>
      </rPr>
      <t xml:space="preserve">g., h., and i. </t>
    </r>
    <r>
      <rPr>
        <sz val="11"/>
        <color rgb="FF000000"/>
        <rFont val="Arial"/>
        <family val="2"/>
      </rPr>
      <t xml:space="preserve">at the bottom of the worksheet must match the corresponding values on the OPWC application and must appear on the Professional Engineer’s Certification form. </t>
    </r>
  </si>
  <si>
    <t>Electrical Traffic Control &amp; Lighting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</si>
</sst>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16" x14ac:knownFonts="1">
    <font>
      <sz val="10"/>
      <name val="Arial"/>
    </font>
    <font>
      <sz val="8"/>
      <name val="Arial"/>
    </font>
    <font>
      <b/>
      <sz val="10"/>
      <name val="Arial"/>
      <family val="2"/>
    </font>
    <font>
      <i/>
      <sz val="10"/>
      <name val="Arial"/>
      <family val="2"/>
    </font>
    <font>
      <sz val="10"/>
      <name val="Arial"/>
      <family val="2"/>
    </font>
    <font>
      <sz val="10"/>
      <name val="Arial"/>
    </font>
    <font>
      <sz val="11"/>
      <name val="Arial"/>
      <family val="2"/>
    </font>
    <font>
      <b/>
      <i/>
      <sz val="11"/>
      <name val="Arial"/>
      <family val="2"/>
    </font>
    <font>
      <sz val="11"/>
      <color rgb="FF000000"/>
      <name val="Arial"/>
      <family val="2"/>
    </font>
    <font>
      <b/>
      <sz val="9"/>
      <name val="Arial"/>
      <family val="2"/>
    </font>
    <font>
      <sz val="9"/>
      <name val="Arial"/>
      <family val="2"/>
    </font>
    <font>
      <b/>
      <sz val="14"/>
      <name val="Arial"/>
      <family val="2"/>
    </font>
    <font>
      <sz val="12"/>
      <name val="Arial"/>
      <family val="2"/>
    </font>
    <font>
      <b/>
      <i/>
      <sz val="11"/>
      <color rgb="FF000000"/>
      <name val="Arial"/>
      <family val="2"/>
    </font>
    <font>
      <b/>
      <sz val="11"/>
      <color rgb="FF000000"/>
      <name val="Arial"/>
      <family val="2"/>
    </font>
    <font>
      <b/>
      <sz val="11"/>
      <name val="Arial"/>
      <family val="2"/>
    </font>
  </fonts>
  <fills count="3">
    <fill>
      <patternFill patternType="none"/>
    </fill>
    <fill>
      <patternFill patternType="gray125"/>
    </fill>
    <fill>
      <patternFill patternType="solid">
        <fgColor indexed="8"/>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5" fillId="0" borderId="0"/>
  </cellStyleXfs>
  <cellXfs count="38">
    <xf numFmtId="0" fontId="0" fillId="0" borderId="0" xfId="0"/>
    <xf numFmtId="0" fontId="0" fillId="0" borderId="0" xfId="0" applyAlignment="1">
      <alignment wrapText="1"/>
    </xf>
    <xf numFmtId="0" fontId="0" fillId="0" borderId="0" xfId="0" applyAlignment="1">
      <alignment horizontal="center" wrapText="1"/>
    </xf>
    <xf numFmtId="9" fontId="0" fillId="0" borderId="0" xfId="0" applyNumberFormat="1"/>
    <xf numFmtId="164" fontId="0" fillId="0" borderId="0" xfId="0" applyNumberFormat="1"/>
    <xf numFmtId="0" fontId="3" fillId="0" borderId="0" xfId="0" applyFont="1"/>
    <xf numFmtId="0" fontId="3" fillId="0" borderId="0" xfId="0" applyFont="1" applyAlignment="1">
      <alignment horizontal="left" wrapText="1"/>
    </xf>
    <xf numFmtId="0" fontId="0" fillId="0" borderId="1" xfId="0" applyBorder="1"/>
    <xf numFmtId="0" fontId="0" fillId="0" borderId="1" xfId="0" applyBorder="1" applyAlignment="1">
      <alignment wrapText="1"/>
    </xf>
    <xf numFmtId="0" fontId="0" fillId="2" borderId="1" xfId="0" applyFill="1" applyBorder="1"/>
    <xf numFmtId="0" fontId="2" fillId="0" borderId="2" xfId="0" applyFont="1" applyBorder="1" applyAlignment="1">
      <alignment horizontal="center" wrapText="1"/>
    </xf>
    <xf numFmtId="0" fontId="2" fillId="0" borderId="0" xfId="0" applyFont="1"/>
    <xf numFmtId="0" fontId="2" fillId="0" borderId="0" xfId="0" applyFont="1" applyAlignment="1"/>
    <xf numFmtId="1" fontId="2" fillId="0" borderId="3" xfId="0" applyNumberFormat="1" applyFont="1" applyBorder="1" applyAlignment="1"/>
    <xf numFmtId="164" fontId="2" fillId="0" borderId="3" xfId="0" applyNumberFormat="1" applyFont="1" applyBorder="1"/>
    <xf numFmtId="1" fontId="2" fillId="0" borderId="3" xfId="0" applyNumberFormat="1" applyFont="1" applyBorder="1"/>
    <xf numFmtId="165" fontId="0" fillId="0" borderId="1" xfId="0" applyNumberFormat="1" applyBorder="1" applyAlignment="1">
      <alignment wrapText="1"/>
    </xf>
    <xf numFmtId="165" fontId="0" fillId="0" borderId="1" xfId="0" applyNumberFormat="1" applyBorder="1"/>
    <xf numFmtId="3" fontId="0" fillId="0" borderId="1" xfId="0" applyNumberFormat="1" applyBorder="1" applyAlignment="1">
      <alignment wrapText="1"/>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0" fillId="0" borderId="0" xfId="0" applyAlignment="1"/>
    <xf numFmtId="0" fontId="9" fillId="0" borderId="4" xfId="0" applyFont="1" applyBorder="1" applyAlignment="1">
      <alignment vertical="center" wrapText="1"/>
    </xf>
    <xf numFmtId="0" fontId="10" fillId="0" borderId="4" xfId="0" applyFont="1" applyBorder="1" applyAlignment="1">
      <alignment vertical="center" wrapText="1"/>
    </xf>
    <xf numFmtId="0" fontId="4" fillId="0" borderId="0" xfId="0" applyFont="1" applyAlignment="1"/>
    <xf numFmtId="9" fontId="2" fillId="0" borderId="3" xfId="1" applyFont="1" applyBorder="1"/>
    <xf numFmtId="0" fontId="2" fillId="0" borderId="1" xfId="0" applyFont="1" applyBorder="1" applyAlignment="1">
      <alignment horizontal="center"/>
    </xf>
    <xf numFmtId="0" fontId="6" fillId="0" borderId="0" xfId="0" applyFont="1" applyAlignment="1">
      <alignment horizontal="justify" vertical="center"/>
    </xf>
    <xf numFmtId="0" fontId="12" fillId="0" borderId="0" xfId="0" applyFont="1" applyAlignment="1">
      <alignment vertical="center"/>
    </xf>
    <xf numFmtId="0" fontId="13" fillId="0" borderId="0" xfId="0" applyFont="1" applyAlignment="1">
      <alignment vertical="center"/>
    </xf>
    <xf numFmtId="0" fontId="10" fillId="0" borderId="4" xfId="0" applyFont="1" applyBorder="1" applyAlignment="1">
      <alignment horizontal="center" vertical="center" wrapText="1"/>
    </xf>
    <xf numFmtId="0" fontId="6" fillId="0" borderId="0" xfId="0" applyFont="1"/>
    <xf numFmtId="0" fontId="11" fillId="0" borderId="0" xfId="0" applyFont="1" applyAlignment="1">
      <alignment horizontal="left" vertical="center"/>
    </xf>
    <xf numFmtId="0" fontId="3" fillId="0" borderId="0" xfId="0" applyFont="1" applyAlignment="1">
      <alignment horizontal="left" wrapText="1"/>
    </xf>
    <xf numFmtId="0" fontId="4" fillId="0" borderId="1" xfId="0" applyFont="1" applyBorder="1" applyAlignment="1"/>
    <xf numFmtId="0" fontId="2" fillId="0" borderId="2" xfId="0" applyFont="1" applyBorder="1" applyAlignment="1">
      <alignment horizontal="center"/>
    </xf>
    <xf numFmtId="0" fontId="0" fillId="0" borderId="1" xfId="0" applyBorder="1" applyAlignment="1"/>
  </cellXfs>
  <cellStyles count="3">
    <cellStyle name="Normal" xfId="0" builtinId="0"/>
    <cellStyle name="Normal 2" xfId="2" xr:uid="{5EFF5188-0BD8-414A-8A1F-A269C2418258}"/>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7"/>
  <sheetViews>
    <sheetView showZeros="0" tabSelected="1" view="pageLayout" zoomScaleNormal="100" workbookViewId="0">
      <selection activeCell="E18" sqref="E18"/>
    </sheetView>
  </sheetViews>
  <sheetFormatPr defaultRowHeight="12.75" x14ac:dyDescent="0.2"/>
  <cols>
    <col min="1" max="1" width="38" customWidth="1"/>
    <col min="3" max="3" width="13.140625" bestFit="1" customWidth="1"/>
  </cols>
  <sheetData>
    <row r="1" spans="1:9" x14ac:dyDescent="0.2">
      <c r="A1" s="34" t="s">
        <v>23</v>
      </c>
      <c r="B1" s="34"/>
      <c r="C1" s="34"/>
      <c r="D1" s="34"/>
      <c r="E1" s="34"/>
      <c r="F1" s="34"/>
    </row>
    <row r="2" spans="1:9" x14ac:dyDescent="0.2">
      <c r="A2" s="6"/>
      <c r="B2" s="6"/>
      <c r="C2" s="6"/>
      <c r="D2" s="6"/>
      <c r="E2" s="6"/>
      <c r="F2" s="6"/>
    </row>
    <row r="3" spans="1:9" ht="24.75" customHeight="1" x14ac:dyDescent="0.2">
      <c r="A3" s="34" t="s">
        <v>14</v>
      </c>
      <c r="B3" s="34"/>
      <c r="C3" s="34"/>
      <c r="D3" s="34"/>
      <c r="E3" s="34"/>
      <c r="F3" s="34"/>
    </row>
    <row r="4" spans="1:9" x14ac:dyDescent="0.2">
      <c r="A4" s="5"/>
      <c r="B4" s="5"/>
      <c r="C4" s="5"/>
      <c r="D4" s="5"/>
      <c r="E4" s="5"/>
      <c r="F4" s="5"/>
    </row>
    <row r="5" spans="1:9" ht="24.75" customHeight="1" x14ac:dyDescent="0.2">
      <c r="A5" s="34" t="s">
        <v>15</v>
      </c>
      <c r="B5" s="34"/>
      <c r="C5" s="34"/>
      <c r="D5" s="34"/>
      <c r="E5" s="34"/>
      <c r="F5" s="34"/>
    </row>
    <row r="8" spans="1:9" x14ac:dyDescent="0.2">
      <c r="A8" s="27" t="s">
        <v>16</v>
      </c>
      <c r="B8" s="27" t="s">
        <v>17</v>
      </c>
      <c r="C8" s="27" t="s">
        <v>18</v>
      </c>
      <c r="D8" s="27" t="s">
        <v>19</v>
      </c>
      <c r="E8" s="27" t="s">
        <v>20</v>
      </c>
      <c r="F8" s="27" t="s">
        <v>21</v>
      </c>
    </row>
    <row r="9" spans="1:9" s="2" customFormat="1" ht="38.25" x14ac:dyDescent="0.2">
      <c r="A9" s="10" t="s">
        <v>22</v>
      </c>
      <c r="B9" s="10" t="s">
        <v>8</v>
      </c>
      <c r="C9" s="10" t="s">
        <v>60</v>
      </c>
      <c r="D9" s="10" t="s">
        <v>0</v>
      </c>
      <c r="E9" s="10" t="s">
        <v>11</v>
      </c>
      <c r="F9" s="10" t="s">
        <v>1</v>
      </c>
    </row>
    <row r="10" spans="1:9" s="2" customFormat="1" x14ac:dyDescent="0.2">
      <c r="A10" s="36" t="s">
        <v>58</v>
      </c>
      <c r="B10" s="10"/>
      <c r="C10" s="10"/>
      <c r="D10" s="10"/>
      <c r="E10" s="10"/>
      <c r="F10" s="10"/>
    </row>
    <row r="11" spans="1:9" x14ac:dyDescent="0.2">
      <c r="A11" s="37" t="s">
        <v>7</v>
      </c>
      <c r="B11" s="16">
        <v>1</v>
      </c>
      <c r="C11" s="8">
        <v>100</v>
      </c>
      <c r="D11" s="18">
        <f t="shared" ref="D11" si="0">B11*C11</f>
        <v>100</v>
      </c>
      <c r="E11" s="8">
        <v>75</v>
      </c>
      <c r="F11" s="18">
        <f>B11*E11</f>
        <v>75</v>
      </c>
    </row>
    <row r="12" spans="1:9" s="1" customFormat="1" x14ac:dyDescent="0.2">
      <c r="A12" s="35" t="s">
        <v>2</v>
      </c>
      <c r="B12" s="16">
        <v>1</v>
      </c>
      <c r="C12" s="8">
        <v>100</v>
      </c>
      <c r="D12" s="18">
        <f>B12*C12</f>
        <v>100</v>
      </c>
      <c r="E12" s="8">
        <v>25</v>
      </c>
      <c r="F12" s="18">
        <f>B12*E12</f>
        <v>25</v>
      </c>
      <c r="I12" s="25"/>
    </row>
    <row r="13" spans="1:9" s="1" customFormat="1" x14ac:dyDescent="0.2">
      <c r="A13" s="35" t="s">
        <v>3</v>
      </c>
      <c r="B13" s="16">
        <v>1</v>
      </c>
      <c r="C13" s="8">
        <v>100</v>
      </c>
      <c r="D13" s="18">
        <f t="shared" ref="D13:D26" si="1">B13*C13</f>
        <v>100</v>
      </c>
      <c r="E13" s="8">
        <v>25</v>
      </c>
      <c r="F13" s="18">
        <f t="shared" ref="F13:F26" si="2">B13*E13</f>
        <v>25</v>
      </c>
      <c r="I13" s="22"/>
    </row>
    <row r="14" spans="1:9" s="1" customFormat="1" x14ac:dyDescent="0.2">
      <c r="A14" s="35" t="s">
        <v>4</v>
      </c>
      <c r="B14" s="16">
        <v>1</v>
      </c>
      <c r="C14" s="8">
        <v>100</v>
      </c>
      <c r="D14" s="18">
        <f t="shared" si="1"/>
        <v>100</v>
      </c>
      <c r="E14" s="8">
        <v>15</v>
      </c>
      <c r="F14" s="18">
        <f t="shared" si="2"/>
        <v>15</v>
      </c>
      <c r="I14" s="22"/>
    </row>
    <row r="15" spans="1:9" s="1" customFormat="1" x14ac:dyDescent="0.2">
      <c r="A15" s="35" t="s">
        <v>5</v>
      </c>
      <c r="B15" s="16">
        <v>1</v>
      </c>
      <c r="C15" s="8">
        <v>100</v>
      </c>
      <c r="D15" s="18">
        <f t="shared" si="1"/>
        <v>100</v>
      </c>
      <c r="E15" s="8">
        <v>15</v>
      </c>
      <c r="F15" s="18">
        <f t="shared" si="2"/>
        <v>15</v>
      </c>
      <c r="I15" s="22"/>
    </row>
    <row r="16" spans="1:9" s="1" customFormat="1" x14ac:dyDescent="0.2">
      <c r="A16" s="35" t="s">
        <v>57</v>
      </c>
      <c r="B16" s="16">
        <v>1</v>
      </c>
      <c r="C16" s="8">
        <v>100</v>
      </c>
      <c r="D16" s="18">
        <f t="shared" si="1"/>
        <v>100</v>
      </c>
      <c r="E16" s="8">
        <v>40</v>
      </c>
      <c r="F16" s="18">
        <f t="shared" si="2"/>
        <v>40</v>
      </c>
      <c r="I16" s="22"/>
    </row>
    <row r="17" spans="1:9" s="1" customFormat="1" x14ac:dyDescent="0.2">
      <c r="A17" s="35" t="s">
        <v>68</v>
      </c>
      <c r="B17" s="16">
        <v>1</v>
      </c>
      <c r="C17" s="8">
        <v>100</v>
      </c>
      <c r="D17" s="18">
        <f t="shared" ref="D17" si="3">B17*C17</f>
        <v>100</v>
      </c>
      <c r="E17" s="8">
        <v>12</v>
      </c>
      <c r="F17" s="18">
        <f t="shared" ref="F17" si="4">B17*E17</f>
        <v>12</v>
      </c>
      <c r="I17" s="22"/>
    </row>
    <row r="18" spans="1:9" s="1" customFormat="1" x14ac:dyDescent="0.2">
      <c r="A18" s="35" t="s">
        <v>53</v>
      </c>
      <c r="B18" s="16">
        <v>1</v>
      </c>
      <c r="C18" s="8">
        <v>100</v>
      </c>
      <c r="D18" s="18">
        <f t="shared" ref="D18:D19" si="5">B18*C18</f>
        <v>100</v>
      </c>
      <c r="E18" s="8">
        <v>25</v>
      </c>
      <c r="F18" s="18">
        <f t="shared" ref="F18:F19" si="6">B18*E18</f>
        <v>25</v>
      </c>
      <c r="I18" s="22"/>
    </row>
    <row r="19" spans="1:9" s="1" customFormat="1" x14ac:dyDescent="0.2">
      <c r="A19" s="35" t="s">
        <v>29</v>
      </c>
      <c r="B19" s="16">
        <v>1</v>
      </c>
      <c r="C19" s="8">
        <v>100</v>
      </c>
      <c r="D19" s="18">
        <f t="shared" si="5"/>
        <v>100</v>
      </c>
      <c r="E19" s="7">
        <v>15</v>
      </c>
      <c r="F19" s="18">
        <f t="shared" si="6"/>
        <v>15</v>
      </c>
      <c r="I19" s="25"/>
    </row>
    <row r="20" spans="1:9" s="1" customFormat="1" x14ac:dyDescent="0.2">
      <c r="A20" s="37"/>
      <c r="B20" s="16"/>
      <c r="C20" s="8">
        <v>100</v>
      </c>
      <c r="D20" s="18">
        <f t="shared" si="1"/>
        <v>0</v>
      </c>
      <c r="E20" s="8"/>
      <c r="F20" s="18">
        <f t="shared" si="2"/>
        <v>0</v>
      </c>
      <c r="I20" s="25"/>
    </row>
    <row r="21" spans="1:9" s="1" customFormat="1" x14ac:dyDescent="0.2">
      <c r="A21" s="36" t="s">
        <v>59</v>
      </c>
      <c r="B21" s="16"/>
      <c r="C21" s="8">
        <v>100</v>
      </c>
      <c r="D21" s="18">
        <f t="shared" si="1"/>
        <v>0</v>
      </c>
      <c r="E21" s="8"/>
      <c r="F21" s="18">
        <f t="shared" si="2"/>
        <v>0</v>
      </c>
      <c r="I21" s="22"/>
    </row>
    <row r="22" spans="1:9" s="1" customFormat="1" x14ac:dyDescent="0.2">
      <c r="A22" s="35" t="s">
        <v>56</v>
      </c>
      <c r="B22" s="17">
        <v>1</v>
      </c>
      <c r="C22" s="8">
        <v>100</v>
      </c>
      <c r="D22" s="18">
        <f t="shared" ref="D22:D24" si="7">B22*C22</f>
        <v>100</v>
      </c>
      <c r="E22" s="7">
        <v>40</v>
      </c>
      <c r="F22" s="18">
        <f t="shared" ref="F22:F24" si="8">B22*E22</f>
        <v>40</v>
      </c>
      <c r="I22" s="25"/>
    </row>
    <row r="23" spans="1:9" x14ac:dyDescent="0.2">
      <c r="A23" s="37" t="s">
        <v>6</v>
      </c>
      <c r="B23" s="17">
        <v>1</v>
      </c>
      <c r="C23" s="8">
        <v>100</v>
      </c>
      <c r="D23" s="18">
        <f t="shared" si="7"/>
        <v>100</v>
      </c>
      <c r="E23" s="7">
        <v>40</v>
      </c>
      <c r="F23" s="18">
        <f t="shared" si="8"/>
        <v>40</v>
      </c>
    </row>
    <row r="24" spans="1:9" x14ac:dyDescent="0.2">
      <c r="A24" s="35" t="s">
        <v>55</v>
      </c>
      <c r="B24" s="17">
        <v>1</v>
      </c>
      <c r="C24" s="8">
        <v>100</v>
      </c>
      <c r="D24" s="18">
        <f t="shared" si="7"/>
        <v>100</v>
      </c>
      <c r="E24" s="7">
        <v>15</v>
      </c>
      <c r="F24" s="18">
        <f t="shared" si="8"/>
        <v>15</v>
      </c>
    </row>
    <row r="25" spans="1:9" x14ac:dyDescent="0.2">
      <c r="A25" s="37"/>
      <c r="B25" s="17"/>
      <c r="C25" s="7"/>
      <c r="D25" s="18">
        <f t="shared" si="1"/>
        <v>0</v>
      </c>
      <c r="E25" s="7"/>
      <c r="F25" s="18">
        <f t="shared" si="2"/>
        <v>0</v>
      </c>
    </row>
    <row r="26" spans="1:9" x14ac:dyDescent="0.2">
      <c r="A26" s="35"/>
      <c r="B26" s="17"/>
      <c r="C26" s="7"/>
      <c r="D26" s="18">
        <f t="shared" si="1"/>
        <v>0</v>
      </c>
      <c r="E26" s="7"/>
      <c r="F26" s="18">
        <f t="shared" si="2"/>
        <v>0</v>
      </c>
    </row>
    <row r="27" spans="1:9" x14ac:dyDescent="0.2">
      <c r="A27" s="37" t="s">
        <v>9</v>
      </c>
      <c r="B27" s="17">
        <f>SUM(B11:B26)</f>
        <v>12</v>
      </c>
      <c r="C27" s="9"/>
      <c r="D27" s="18">
        <f>SUM(D11:D26)</f>
        <v>1200</v>
      </c>
      <c r="E27" s="9"/>
      <c r="F27" s="18">
        <f>SUM(F11:F26)</f>
        <v>342</v>
      </c>
    </row>
    <row r="28" spans="1:9" x14ac:dyDescent="0.2">
      <c r="A28" s="5" t="s">
        <v>27</v>
      </c>
    </row>
    <row r="29" spans="1:9" x14ac:dyDescent="0.2">
      <c r="A29" s="5" t="s">
        <v>28</v>
      </c>
    </row>
    <row r="30" spans="1:9" x14ac:dyDescent="0.2">
      <c r="B30" s="4"/>
    </row>
    <row r="31" spans="1:9" x14ac:dyDescent="0.2">
      <c r="A31" t="s">
        <v>13</v>
      </c>
    </row>
    <row r="32" spans="1:9" x14ac:dyDescent="0.2">
      <c r="A32" s="11" t="s">
        <v>24</v>
      </c>
      <c r="B32" s="15">
        <f>D27/B27</f>
        <v>100</v>
      </c>
      <c r="C32" s="12" t="s">
        <v>12</v>
      </c>
    </row>
    <row r="33" spans="1:4" x14ac:dyDescent="0.2">
      <c r="A33" s="11" t="s">
        <v>25</v>
      </c>
      <c r="B33" s="13">
        <f>100-B32</f>
        <v>0</v>
      </c>
      <c r="C33" s="12" t="s">
        <v>12</v>
      </c>
      <c r="D33" s="3"/>
    </row>
    <row r="34" spans="1:4" x14ac:dyDescent="0.2">
      <c r="A34" s="11"/>
      <c r="B34" s="11"/>
      <c r="C34" s="11"/>
    </row>
    <row r="35" spans="1:4" x14ac:dyDescent="0.2">
      <c r="A35" s="11" t="s">
        <v>26</v>
      </c>
      <c r="B35" s="14">
        <f>F27/B27</f>
        <v>28.5</v>
      </c>
      <c r="C35" s="11" t="s">
        <v>10</v>
      </c>
    </row>
    <row r="37" spans="1:4" x14ac:dyDescent="0.2">
      <c r="A37" s="11" t="s">
        <v>30</v>
      </c>
      <c r="B37" s="26">
        <f>SUM(B11:B20)/B27</f>
        <v>0.75</v>
      </c>
    </row>
  </sheetData>
  <mergeCells count="3">
    <mergeCell ref="A5:F5"/>
    <mergeCell ref="A3:F3"/>
    <mergeCell ref="A1:F1"/>
  </mergeCells>
  <phoneticPr fontId="1" type="noConversion"/>
  <pageMargins left="0.75" right="0.75" top="1" bottom="1" header="0.5" footer="0.5"/>
  <pageSetup orientation="portrait" verticalDpi="1200" r:id="rId1"/>
  <headerFooter alignWithMargins="0">
    <oddHeader>&amp;C&amp;"Arial,Bold"Design Service Capacity and Useful Life Worksheet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4"/>
  <sheetViews>
    <sheetView workbookViewId="0">
      <selection activeCell="C8" sqref="C8"/>
    </sheetView>
  </sheetViews>
  <sheetFormatPr defaultRowHeight="12.75" x14ac:dyDescent="0.2"/>
  <cols>
    <col min="1" max="1" width="27.42578125" style="22" bestFit="1" customWidth="1"/>
  </cols>
  <sheetData>
    <row r="1" spans="1:2" ht="18" x14ac:dyDescent="0.2">
      <c r="A1" s="33" t="s">
        <v>51</v>
      </c>
    </row>
    <row r="2" spans="1:2" ht="18" x14ac:dyDescent="0.2">
      <c r="A2" s="33" t="s">
        <v>61</v>
      </c>
    </row>
    <row r="3" spans="1:2" ht="14.25" x14ac:dyDescent="0.2">
      <c r="A3" s="28"/>
    </row>
    <row r="4" spans="1:2" ht="14.25" x14ac:dyDescent="0.2">
      <c r="A4" s="19" t="s">
        <v>31</v>
      </c>
    </row>
    <row r="5" spans="1:2" ht="14.25" x14ac:dyDescent="0.2">
      <c r="A5" s="20"/>
    </row>
    <row r="6" spans="1:2" ht="14.25" x14ac:dyDescent="0.2">
      <c r="A6" s="19" t="s">
        <v>32</v>
      </c>
    </row>
    <row r="7" spans="1:2" ht="14.25" x14ac:dyDescent="0.2">
      <c r="A7" s="20"/>
    </row>
    <row r="8" spans="1:2" ht="14.25" x14ac:dyDescent="0.2">
      <c r="A8" s="19" t="s">
        <v>33</v>
      </c>
    </row>
    <row r="9" spans="1:2" ht="14.25" x14ac:dyDescent="0.2">
      <c r="A9" s="20"/>
    </row>
    <row r="10" spans="1:2" ht="14.25" x14ac:dyDescent="0.2">
      <c r="A10" s="19" t="s">
        <v>34</v>
      </c>
    </row>
    <row r="11" spans="1:2" ht="14.25" x14ac:dyDescent="0.2">
      <c r="A11" s="21"/>
    </row>
    <row r="12" spans="1:2" ht="14.25" x14ac:dyDescent="0.2">
      <c r="A12" s="19" t="s">
        <v>35</v>
      </c>
    </row>
    <row r="13" spans="1:2" ht="14.25" x14ac:dyDescent="0.2">
      <c r="A13" s="20"/>
    </row>
    <row r="14" spans="1:2" ht="36" x14ac:dyDescent="0.2">
      <c r="A14" s="23" t="s">
        <v>36</v>
      </c>
      <c r="B14" s="23" t="s">
        <v>37</v>
      </c>
    </row>
    <row r="15" spans="1:2" x14ac:dyDescent="0.2">
      <c r="A15" s="24" t="s">
        <v>7</v>
      </c>
      <c r="B15" s="31" t="s">
        <v>38</v>
      </c>
    </row>
    <row r="16" spans="1:2" x14ac:dyDescent="0.2">
      <c r="A16" s="24" t="s">
        <v>39</v>
      </c>
      <c r="B16" s="31" t="s">
        <v>40</v>
      </c>
    </row>
    <row r="17" spans="1:2" x14ac:dyDescent="0.2">
      <c r="A17" s="24" t="s">
        <v>41</v>
      </c>
      <c r="B17" s="31" t="s">
        <v>42</v>
      </c>
    </row>
    <row r="18" spans="1:2" x14ac:dyDescent="0.2">
      <c r="A18" s="24" t="s">
        <v>43</v>
      </c>
      <c r="B18" s="31" t="s">
        <v>44</v>
      </c>
    </row>
    <row r="19" spans="1:2" x14ac:dyDescent="0.2">
      <c r="A19" s="24" t="s">
        <v>45</v>
      </c>
      <c r="B19" s="31" t="s">
        <v>44</v>
      </c>
    </row>
    <row r="20" spans="1:2" x14ac:dyDescent="0.2">
      <c r="A20" s="24" t="s">
        <v>46</v>
      </c>
      <c r="B20" s="31" t="s">
        <v>44</v>
      </c>
    </row>
    <row r="21" spans="1:2" x14ac:dyDescent="0.2">
      <c r="A21" s="24" t="s">
        <v>52</v>
      </c>
      <c r="B21" s="31" t="s">
        <v>47</v>
      </c>
    </row>
    <row r="22" spans="1:2" x14ac:dyDescent="0.2">
      <c r="A22" s="24" t="s">
        <v>53</v>
      </c>
      <c r="B22" s="31" t="s">
        <v>42</v>
      </c>
    </row>
    <row r="23" spans="1:2" x14ac:dyDescent="0.2">
      <c r="A23" s="24" t="s">
        <v>48</v>
      </c>
      <c r="B23" s="31" t="s">
        <v>47</v>
      </c>
    </row>
    <row r="24" spans="1:2" x14ac:dyDescent="0.2">
      <c r="A24" s="24" t="s">
        <v>54</v>
      </c>
      <c r="B24" s="31" t="s">
        <v>47</v>
      </c>
    </row>
    <row r="25" spans="1:2" ht="15" x14ac:dyDescent="0.2">
      <c r="A25" s="29"/>
    </row>
    <row r="26" spans="1:2" ht="14.25" x14ac:dyDescent="0.2">
      <c r="A26" s="19" t="s">
        <v>49</v>
      </c>
    </row>
    <row r="27" spans="1:2" ht="14.25" x14ac:dyDescent="0.2">
      <c r="A27" s="21"/>
    </row>
    <row r="28" spans="1:2" ht="14.25" x14ac:dyDescent="0.2">
      <c r="A28" s="30" t="s">
        <v>62</v>
      </c>
    </row>
    <row r="29" spans="1:2" ht="15" x14ac:dyDescent="0.25">
      <c r="A29" s="32" t="s">
        <v>65</v>
      </c>
    </row>
    <row r="30" spans="1:2" ht="15" x14ac:dyDescent="0.25">
      <c r="A30" s="32" t="s">
        <v>64</v>
      </c>
    </row>
    <row r="31" spans="1:2" ht="15" x14ac:dyDescent="0.25">
      <c r="A31" s="32" t="s">
        <v>63</v>
      </c>
    </row>
    <row r="32" spans="1:2" ht="15" x14ac:dyDescent="0.25">
      <c r="A32" s="32" t="s">
        <v>66</v>
      </c>
    </row>
    <row r="33" spans="1:1" ht="14.25" x14ac:dyDescent="0.2">
      <c r="A33" s="21" t="s">
        <v>50</v>
      </c>
    </row>
    <row r="34" spans="1:1" ht="15" x14ac:dyDescent="0.2">
      <c r="A34" s="21" t="s">
        <v>67</v>
      </c>
    </row>
  </sheetData>
  <phoneticPr fontId="1" type="noConversion"/>
  <pageMargins left="0.75" right="0.75" top="1" bottom="1" header="0.5" footer="0.5"/>
  <pageSetup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Worksheet</vt:lpstr>
      <vt:lpstr>Instructions</vt:lpstr>
      <vt:lpstr>Sheet3</vt:lpstr>
      <vt:lpstr>Worksheet!Print_Area</vt:lpstr>
    </vt:vector>
  </TitlesOfParts>
  <Company>OPWC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Bailiff</dc:creator>
  <cp:lastModifiedBy>Nathaniel Vogt</cp:lastModifiedBy>
  <cp:lastPrinted>2020-07-29T19:39:23Z</cp:lastPrinted>
  <dcterms:created xsi:type="dcterms:W3CDTF">2013-11-06T14:08:33Z</dcterms:created>
  <dcterms:modified xsi:type="dcterms:W3CDTF">2021-08-20T14:57:40Z</dcterms:modified>
</cp:coreProperties>
</file>